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77889\Dropbox (FLC)\FLC Team Folder\Team Resource\Templates\First Meeting Package Documents\Editable Files\"/>
    </mc:Choice>
  </mc:AlternateContent>
  <xr:revisionPtr revIDLastSave="0" documentId="13_ncr:1_{39A15A20-F99B-4927-9056-98535CB6208B}" xr6:coauthVersionLast="31" xr6:coauthVersionMax="31" xr10:uidLastSave="{00000000-0000-0000-0000-000000000000}"/>
  <bookViews>
    <workbookView xWindow="8745" yWindow="-60" windowWidth="19965" windowHeight="13620" xr2:uid="{00000000-000D-0000-FFFF-FFFF00000000}"/>
  </bookViews>
  <sheets>
    <sheet name="Personal Monthly Budget" sheetId="1" r:id="rId1"/>
  </sheets>
  <definedNames>
    <definedName name="_xlnm.Print_Area" localSheetId="0">'Personal Monthly Budget'!$B$1:$J$67</definedName>
  </definedNames>
  <calcPr calcId="179017"/>
</workbook>
</file>

<file path=xl/calcChain.xml><?xml version="1.0" encoding="utf-8"?>
<calcChain xmlns="http://schemas.openxmlformats.org/spreadsheetml/2006/main">
  <c r="I53" i="1" l="1"/>
  <c r="I46" i="1"/>
  <c r="I39" i="1"/>
  <c r="I28" i="1"/>
  <c r="I21" i="1"/>
  <c r="D53" i="1"/>
  <c r="D46" i="1"/>
  <c r="D39" i="1"/>
  <c r="I20" i="1"/>
  <c r="E38" i="1"/>
  <c r="J38" i="1"/>
  <c r="J27" i="1"/>
  <c r="D52" i="1"/>
  <c r="D38" i="1"/>
  <c r="D45" i="1"/>
  <c r="J20" i="1"/>
  <c r="J45" i="1"/>
  <c r="J11" i="1"/>
  <c r="E11" i="1"/>
  <c r="B56" i="1"/>
  <c r="E27" i="1"/>
  <c r="G56" i="1" s="1"/>
  <c r="E45" i="1"/>
  <c r="J52" i="1"/>
  <c r="D27" i="1"/>
  <c r="D56" i="1" s="1"/>
  <c r="I27" i="1"/>
  <c r="I38" i="1"/>
  <c r="I45" i="1"/>
  <c r="I52" i="1"/>
  <c r="D60" i="1"/>
  <c r="E52" i="1"/>
  <c r="D28" i="1" l="1"/>
  <c r="H56" i="1"/>
</calcChain>
</file>

<file path=xl/sharedStrings.xml><?xml version="1.0" encoding="utf-8"?>
<sst xmlns="http://schemas.openxmlformats.org/spreadsheetml/2006/main" count="113" uniqueCount="78">
  <si>
    <t>Tax-Free Savings Account</t>
  </si>
  <si>
    <t>Professional Fees</t>
  </si>
  <si>
    <t>Office Supplies / Rent</t>
  </si>
  <si>
    <t>Registered Savings (RRSP/RESP)</t>
  </si>
  <si>
    <t>Recommended Minimum 10%</t>
  </si>
  <si>
    <t>Recommended 2-16%</t>
  </si>
  <si>
    <t>Monthly</t>
  </si>
  <si>
    <t>Yearly Expenses</t>
  </si>
  <si>
    <t>Monthly Expenses</t>
  </si>
  <si>
    <t>Available for Additional Savings / Repayments</t>
  </si>
  <si>
    <t>Other</t>
  </si>
  <si>
    <t>Fuel</t>
  </si>
  <si>
    <t>Maintenance</t>
  </si>
  <si>
    <t>Groceries</t>
  </si>
  <si>
    <t>Subtotals</t>
  </si>
  <si>
    <t>Home Phone</t>
  </si>
  <si>
    <t>Mortgage or Rent</t>
  </si>
  <si>
    <t>Cable / Internet</t>
  </si>
  <si>
    <t>Cell Phone</t>
  </si>
  <si>
    <t>Dining Out</t>
  </si>
  <si>
    <t>Auto Insurance</t>
  </si>
  <si>
    <t>Car Loan / Lease</t>
  </si>
  <si>
    <t>Heating / Gas</t>
  </si>
  <si>
    <t>Electricity / Hydro</t>
  </si>
  <si>
    <t>Strata Fee</t>
  </si>
  <si>
    <t>Other Income</t>
  </si>
  <si>
    <t>Property Tax</t>
  </si>
  <si>
    <t>Household Supplies</t>
  </si>
  <si>
    <t>Life &amp; Health Insurance</t>
  </si>
  <si>
    <t>Total Monthly Income</t>
  </si>
  <si>
    <t xml:space="preserve">Net Monthly Salary </t>
  </si>
  <si>
    <t>Total Monthly  Income</t>
  </si>
  <si>
    <t>Food</t>
  </si>
  <si>
    <t>TOTAL Monthly Income</t>
  </si>
  <si>
    <t>Parking</t>
  </si>
  <si>
    <t>Public Transit</t>
  </si>
  <si>
    <t>Credit Cards</t>
  </si>
  <si>
    <t>Personal Gifts</t>
  </si>
  <si>
    <t>Charity / Donations</t>
  </si>
  <si>
    <t>Housing</t>
  </si>
  <si>
    <t>Home Insurance</t>
  </si>
  <si>
    <t>Water / Sewer</t>
  </si>
  <si>
    <t xml:space="preserve">Personal Care </t>
  </si>
  <si>
    <t>Grooming / Aesthetics</t>
  </si>
  <si>
    <t>Education</t>
  </si>
  <si>
    <t>Membership Fees</t>
  </si>
  <si>
    <t>Subscriptions</t>
  </si>
  <si>
    <t>Medical Care / Medications</t>
  </si>
  <si>
    <t>Transportation</t>
  </si>
  <si>
    <t>Personal Debt</t>
  </si>
  <si>
    <t>Gift Giving</t>
  </si>
  <si>
    <t>Recommended 25-36%</t>
  </si>
  <si>
    <t>Recommended 0-10%</t>
  </si>
  <si>
    <t>Recommended 3-12%</t>
  </si>
  <si>
    <t>Recommended 8-12%</t>
  </si>
  <si>
    <t>Recommended 2-10%</t>
  </si>
  <si>
    <t>General Expenditures</t>
  </si>
  <si>
    <t>Vacation</t>
  </si>
  <si>
    <t>Clothing</t>
  </si>
  <si>
    <t>Personal Income Tax</t>
  </si>
  <si>
    <t>Business Expenses</t>
  </si>
  <si>
    <t>Pet Care</t>
  </si>
  <si>
    <t xml:space="preserve">Doctor / Eye / Dental </t>
  </si>
  <si>
    <t>Loans / Line of Credit</t>
  </si>
  <si>
    <t>Entertainment / Hobbies</t>
  </si>
  <si>
    <t>Recommended 8-14%</t>
  </si>
  <si>
    <t>Monthly Investments</t>
  </si>
  <si>
    <t>Non-Registered Savings</t>
  </si>
  <si>
    <t xml:space="preserve">CURRENTLY SAVING </t>
  </si>
  <si>
    <t>AUTOMATICALLY EVERY MONTH</t>
  </si>
  <si>
    <t>Yearly</t>
  </si>
  <si>
    <t>INSTRUCTIONS:  When completing cash flow, please enter either a monthly amount or yearly amount, not both, as entries in both fields will factor into the calculations.</t>
  </si>
  <si>
    <t xml:space="preserve">Prepared For:  </t>
  </si>
  <si>
    <t xml:space="preserve">As of: </t>
  </si>
  <si>
    <t>_____________________
Income Earner 1 Name</t>
  </si>
  <si>
    <t>_____________________
Income Earner 2 Name</t>
  </si>
  <si>
    <t>______________________________________</t>
  </si>
  <si>
    <r>
      <t xml:space="preserve">                                </t>
    </r>
    <r>
      <rPr>
        <b/>
        <sz val="22"/>
        <rFont val="Trajan Pro"/>
        <family val="1"/>
      </rPr>
      <t xml:space="preserve"> Personal Monthly Budget</t>
    </r>
    <r>
      <rPr>
        <sz val="22"/>
        <rFont val="Trajan Pro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</si>
</sst>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10"/>
      <color indexed="63"/>
      <name val="Univers"/>
      <family val="2"/>
    </font>
    <font>
      <sz val="14"/>
      <color indexed="63"/>
      <name val="Tahoma"/>
      <family val="2"/>
    </font>
    <font>
      <sz val="1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Trajan Pro"/>
      <family val="1"/>
    </font>
    <font>
      <b/>
      <u val="singleAccounting"/>
      <sz val="26"/>
      <name val="Trajan Pro"/>
      <family val="1"/>
    </font>
    <font>
      <sz val="10"/>
      <name val="Trajan Pro"/>
      <family val="1"/>
    </font>
    <font>
      <sz val="26"/>
      <name val="Trajan Pro"/>
      <family val="1"/>
    </font>
    <font>
      <b/>
      <sz val="14"/>
      <name val="Trajan Pro"/>
      <family val="1"/>
    </font>
    <font>
      <b/>
      <sz val="14"/>
      <name val="Arial"/>
      <family val="2"/>
    </font>
    <font>
      <sz val="10"/>
      <name val="Arial"/>
      <family val="2"/>
    </font>
    <font>
      <b/>
      <sz val="18"/>
      <name val="Trajan Pro"/>
      <family val="1"/>
    </font>
    <font>
      <sz val="14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Trajan Pro"/>
      <family val="1"/>
    </font>
    <font>
      <sz val="12"/>
      <name val="Trajan Pro"/>
      <family val="1"/>
    </font>
    <font>
      <b/>
      <sz val="12"/>
      <name val="Trajan Pro"/>
      <family val="1"/>
    </font>
    <font>
      <b/>
      <i/>
      <sz val="12"/>
      <name val="Trajan Pro"/>
      <family val="1"/>
    </font>
    <font>
      <sz val="10"/>
      <name val="Arial"/>
      <family val="2"/>
    </font>
    <font>
      <b/>
      <sz val="26"/>
      <name val="Trajan Pro"/>
      <family val="1"/>
    </font>
    <font>
      <sz val="10"/>
      <name val="Arial"/>
      <family val="2"/>
    </font>
    <font>
      <b/>
      <sz val="12"/>
      <color indexed="9"/>
      <name val="Trajan Pro"/>
      <family val="1"/>
    </font>
    <font>
      <b/>
      <i/>
      <sz val="13"/>
      <color indexed="9"/>
      <name val="Trajan Pro"/>
      <family val="1"/>
    </font>
    <font>
      <b/>
      <sz val="13"/>
      <color indexed="9"/>
      <name val="Arial"/>
      <family val="2"/>
    </font>
    <font>
      <b/>
      <sz val="13"/>
      <color indexed="9"/>
      <name val="Trajan Pro"/>
      <family val="1"/>
    </font>
    <font>
      <sz val="20"/>
      <name val="Trajan Pro"/>
      <family val="1"/>
    </font>
    <font>
      <i/>
      <sz val="14"/>
      <name val="Trajan Pro"/>
      <family val="1"/>
    </font>
    <font>
      <i/>
      <sz val="14"/>
      <name val="Arial"/>
      <family val="2"/>
    </font>
    <font>
      <b/>
      <sz val="14"/>
      <color indexed="63"/>
      <name val="Tahoma"/>
      <family val="2"/>
    </font>
    <font>
      <b/>
      <sz val="15"/>
      <name val="Trajan Pro"/>
    </font>
    <font>
      <b/>
      <sz val="14"/>
      <name val="Trajan Pro"/>
    </font>
    <font>
      <sz val="22"/>
      <name val="Trajan Pro"/>
      <family val="1"/>
    </font>
    <font>
      <b/>
      <sz val="22"/>
      <name val="Trajan Pro"/>
      <family val="1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0" fontId="21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44" fontId="24" fillId="4" borderId="1" xfId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4" fontId="12" fillId="0" borderId="7" xfId="1" applyFont="1" applyFill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44" fontId="12" fillId="0" borderId="0" xfId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4" fontId="12" fillId="0" borderId="0" xfId="1" applyFont="1" applyFill="1" applyBorder="1" applyAlignment="1">
      <alignment horizontal="center" vertical="center" wrapText="1"/>
    </xf>
    <xf numFmtId="44" fontId="21" fillId="0" borderId="0" xfId="1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44" fontId="14" fillId="4" borderId="1" xfId="1" applyFont="1" applyFill="1" applyBorder="1" applyAlignment="1">
      <alignment horizontal="center" vertical="center"/>
    </xf>
    <xf numFmtId="44" fontId="14" fillId="4" borderId="9" xfId="1" applyFont="1" applyFill="1" applyBorder="1" applyAlignment="1">
      <alignment horizontal="center" vertical="center"/>
    </xf>
    <xf numFmtId="9" fontId="29" fillId="0" borderId="5" xfId="2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44" fontId="14" fillId="5" borderId="1" xfId="1" applyFont="1" applyFill="1" applyBorder="1" applyAlignment="1">
      <alignment horizontal="center" vertical="center"/>
    </xf>
    <xf numFmtId="44" fontId="24" fillId="5" borderId="1" xfId="1" applyFont="1" applyFill="1" applyBorder="1" applyAlignment="1">
      <alignment horizontal="center" vertical="center"/>
    </xf>
    <xf numFmtId="44" fontId="24" fillId="6" borderId="9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1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5" borderId="6" xfId="0" applyFont="1" applyFill="1" applyBorder="1" applyAlignment="1" applyProtection="1">
      <alignment horizontal="center" vertical="center"/>
    </xf>
    <xf numFmtId="44" fontId="24" fillId="0" borderId="1" xfId="1" applyFont="1" applyBorder="1" applyAlignment="1" applyProtection="1">
      <alignment horizontal="right" vertical="center"/>
      <protection locked="0"/>
    </xf>
    <xf numFmtId="44" fontId="24" fillId="0" borderId="1" xfId="1" applyFont="1" applyFill="1" applyBorder="1" applyAlignment="1" applyProtection="1">
      <alignment horizontal="right" vertical="center"/>
      <protection locked="0"/>
    </xf>
    <xf numFmtId="44" fontId="24" fillId="4" borderId="1" xfId="1" applyFont="1" applyFill="1" applyBorder="1" applyAlignment="1" applyProtection="1">
      <alignment horizontal="right" vertical="center"/>
      <protection locked="0"/>
    </xf>
    <xf numFmtId="44" fontId="24" fillId="0" borderId="1" xfId="1" applyFont="1" applyFill="1" applyBorder="1" applyAlignment="1" applyProtection="1">
      <alignment horizontal="center" vertical="center"/>
      <protection locked="0"/>
    </xf>
    <xf numFmtId="44" fontId="24" fillId="6" borderId="1" xfId="1" applyFont="1" applyFill="1" applyBorder="1" applyAlignment="1" applyProtection="1">
      <alignment horizontal="center" vertical="center"/>
      <protection locked="0"/>
    </xf>
    <xf numFmtId="44" fontId="24" fillId="0" borderId="1" xfId="1" applyFont="1" applyBorder="1" applyAlignment="1" applyProtection="1">
      <alignment horizontal="center" vertical="center"/>
      <protection locked="0"/>
    </xf>
    <xf numFmtId="44" fontId="24" fillId="0" borderId="1" xfId="1" applyFont="1" applyFill="1" applyBorder="1" applyProtection="1">
      <protection locked="0"/>
    </xf>
    <xf numFmtId="44" fontId="24" fillId="0" borderId="10" xfId="1" applyFont="1" applyFill="1" applyBorder="1" applyAlignment="1" applyProtection="1">
      <alignment horizontal="center" vertical="center"/>
      <protection locked="0"/>
    </xf>
    <xf numFmtId="44" fontId="24" fillId="0" borderId="10" xfId="1" applyFont="1" applyFill="1" applyBorder="1" applyProtection="1">
      <protection locked="0"/>
    </xf>
    <xf numFmtId="44" fontId="24" fillId="0" borderId="10" xfId="1" applyFont="1" applyBorder="1" applyProtection="1">
      <protection locked="0"/>
    </xf>
    <xf numFmtId="44" fontId="24" fillId="0" borderId="1" xfId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vertical="center"/>
    </xf>
    <xf numFmtId="9" fontId="29" fillId="7" borderId="5" xfId="2" applyFont="1" applyFill="1" applyBorder="1" applyAlignment="1">
      <alignment horizontal="center" vertical="center"/>
    </xf>
    <xf numFmtId="9" fontId="29" fillId="7" borderId="11" xfId="2" applyFont="1" applyFill="1" applyBorder="1" applyAlignment="1">
      <alignment horizontal="center" vertical="center"/>
    </xf>
    <xf numFmtId="9" fontId="29" fillId="7" borderId="10" xfId="2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vertical="center"/>
    </xf>
    <xf numFmtId="0" fontId="25" fillId="2" borderId="11" xfId="0" applyFont="1" applyFill="1" applyBorder="1" applyAlignment="1" applyProtection="1">
      <alignment horizontal="left" vertical="center" wrapText="1"/>
    </xf>
    <xf numFmtId="0" fontId="25" fillId="2" borderId="10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vertical="center"/>
    </xf>
    <xf numFmtId="0" fontId="7" fillId="5" borderId="13" xfId="0" applyFont="1" applyFill="1" applyBorder="1" applyAlignment="1" applyProtection="1">
      <alignment vertical="center"/>
    </xf>
    <xf numFmtId="0" fontId="18" fillId="0" borderId="0" xfId="0" applyFont="1" applyBorder="1" applyAlignment="1">
      <alignment horizontal="righ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8" fillId="0" borderId="10" xfId="0" applyFont="1" applyBorder="1" applyProtection="1"/>
    <xf numFmtId="0" fontId="25" fillId="5" borderId="11" xfId="0" applyFont="1" applyFill="1" applyBorder="1" applyAlignment="1" applyProtection="1">
      <alignment horizontal="left" vertical="center" wrapText="1"/>
    </xf>
    <xf numFmtId="0" fontId="26" fillId="5" borderId="10" xfId="0" applyFont="1" applyFill="1" applyBorder="1" applyAlignment="1" applyProtection="1">
      <alignment vertical="center"/>
    </xf>
    <xf numFmtId="0" fontId="32" fillId="7" borderId="5" xfId="0" applyFont="1" applyFill="1" applyBorder="1" applyAlignment="1" applyProtection="1">
      <alignment horizontal="center" vertical="center"/>
    </xf>
    <xf numFmtId="0" fontId="31" fillId="7" borderId="10" xfId="0" applyFont="1" applyFill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vertical="center"/>
    </xf>
    <xf numFmtId="44" fontId="12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0" fillId="0" borderId="10" xfId="0" applyBorder="1" applyAlignment="1" applyProtection="1">
      <alignment vertical="center"/>
    </xf>
    <xf numFmtId="0" fontId="9" fillId="0" borderId="10" xfId="0" applyFont="1" applyBorder="1" applyAlignment="1" applyProtection="1"/>
    <xf numFmtId="0" fontId="9" fillId="0" borderId="10" xfId="0" applyFont="1" applyBorder="1" applyAlignment="1" applyProtection="1">
      <alignment vertical="center"/>
    </xf>
    <xf numFmtId="44" fontId="12" fillId="0" borderId="0" xfId="1" applyFont="1" applyFill="1" applyBorder="1" applyAlignment="1">
      <alignment horizontal="right" vertical="center"/>
    </xf>
    <xf numFmtId="44" fontId="13" fillId="6" borderId="15" xfId="1" applyFont="1" applyFill="1" applyBorder="1" applyAlignment="1">
      <alignment horizontal="center" vertical="center"/>
    </xf>
    <xf numFmtId="44" fontId="13" fillId="6" borderId="16" xfId="1" applyFont="1" applyFill="1" applyBorder="1" applyAlignment="1">
      <alignment horizontal="center" vertical="center"/>
    </xf>
    <xf numFmtId="44" fontId="13" fillId="0" borderId="17" xfId="1" applyFont="1" applyFill="1" applyBorder="1" applyAlignment="1">
      <alignment horizontal="center" vertical="center"/>
    </xf>
    <xf numFmtId="44" fontId="13" fillId="0" borderId="7" xfId="1" applyFont="1" applyFill="1" applyBorder="1" applyAlignment="1">
      <alignment horizontal="center" vertical="center"/>
    </xf>
    <xf numFmtId="44" fontId="13" fillId="0" borderId="18" xfId="1" applyFont="1" applyFill="1" applyBorder="1" applyAlignment="1">
      <alignment horizontal="center" vertical="center"/>
    </xf>
    <xf numFmtId="44" fontId="13" fillId="0" borderId="12" xfId="1" applyFont="1" applyFill="1" applyBorder="1" applyAlignment="1">
      <alignment horizontal="center" vertical="center"/>
    </xf>
    <xf numFmtId="44" fontId="13" fillId="0" borderId="4" xfId="1" applyFont="1" applyFill="1" applyBorder="1" applyAlignment="1">
      <alignment horizontal="center" vertical="center"/>
    </xf>
    <xf numFmtId="44" fontId="13" fillId="0" borderId="13" xfId="1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vertical="center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4" fontId="13" fillId="0" borderId="17" xfId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4" fontId="27" fillId="0" borderId="22" xfId="1" applyFont="1" applyFill="1" applyBorder="1" applyAlignment="1">
      <alignment horizontal="center" vertical="center" wrapText="1"/>
    </xf>
    <xf numFmtId="44" fontId="27" fillId="0" borderId="7" xfId="1" applyFont="1" applyFill="1" applyBorder="1" applyAlignment="1">
      <alignment horizontal="center" vertical="center" wrapText="1"/>
    </xf>
    <xf numFmtId="44" fontId="27" fillId="0" borderId="23" xfId="1" applyFont="1" applyFill="1" applyBorder="1" applyAlignment="1">
      <alignment horizontal="center" vertical="center" wrapText="1"/>
    </xf>
    <xf numFmtId="44" fontId="27" fillId="0" borderId="24" xfId="1" applyFont="1" applyFill="1" applyBorder="1" applyAlignment="1">
      <alignment horizontal="center" vertical="center" wrapText="1"/>
    </xf>
    <xf numFmtId="44" fontId="27" fillId="0" borderId="25" xfId="1" applyFont="1" applyFill="1" applyBorder="1" applyAlignment="1">
      <alignment horizontal="center" vertical="center" wrapText="1"/>
    </xf>
    <xf numFmtId="44" fontId="27" fillId="0" borderId="26" xfId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25" fillId="2" borderId="11" xfId="0" applyFont="1" applyFill="1" applyBorder="1" applyAlignment="1" applyProtection="1">
      <alignment horizontal="left" vertical="center"/>
    </xf>
    <xf numFmtId="44" fontId="33" fillId="5" borderId="11" xfId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right"/>
    </xf>
    <xf numFmtId="44" fontId="33" fillId="5" borderId="5" xfId="1" applyFont="1" applyFill="1" applyBorder="1" applyAlignment="1">
      <alignment horizontal="center" vertical="center"/>
    </xf>
    <xf numFmtId="0" fontId="1" fillId="0" borderId="5" xfId="0" applyFont="1" applyBorder="1" applyAlignment="1"/>
    <xf numFmtId="0" fontId="1" fillId="0" borderId="10" xfId="0" applyFont="1" applyBorder="1" applyAlignment="1"/>
    <xf numFmtId="0" fontId="15" fillId="0" borderId="5" xfId="0" applyFont="1" applyBorder="1" applyAlignment="1">
      <alignment horizontal="center" vertical="center" wrapText="1"/>
    </xf>
    <xf numFmtId="44" fontId="11" fillId="5" borderId="5" xfId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 applyProtection="1">
      <alignment horizontal="left" vertical="center"/>
    </xf>
    <xf numFmtId="0" fontId="36" fillId="0" borderId="0" xfId="0" applyFont="1" applyAlignment="1" applyProtection="1">
      <alignment horizontal="left" vertical="top" wrapText="1"/>
    </xf>
    <xf numFmtId="0" fontId="37" fillId="0" borderId="0" xfId="0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horizontal="right" vertical="center" shrinkToFit="1"/>
      <protection locked="0"/>
    </xf>
    <xf numFmtId="0" fontId="39" fillId="0" borderId="0" xfId="0" applyFont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4</xdr:col>
      <xdr:colOff>933450</xdr:colOff>
      <xdr:row>5</xdr:row>
      <xdr:rowOff>209550</xdr:rowOff>
    </xdr:to>
    <xdr:pic>
      <xdr:nvPicPr>
        <xdr:cNvPr id="1033" name="Picture 3" descr="FLCI Left Flat">
          <a:extLst>
            <a:ext uri="{FF2B5EF4-FFF2-40B4-BE49-F238E27FC236}">
              <a16:creationId xmlns:a16="http://schemas.microsoft.com/office/drawing/2014/main" id="{F0045B93-07B3-4106-820F-C2C42E2D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54959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K82"/>
  <sheetViews>
    <sheetView showGridLines="0" tabSelected="1" view="pageBreakPreview" zoomScale="60" zoomScaleNormal="85" zoomScalePageLayoutView="40" workbookViewId="0">
      <selection activeCell="D16" sqref="D16"/>
    </sheetView>
  </sheetViews>
  <sheetFormatPr defaultRowHeight="12.75"/>
  <cols>
    <col min="1" max="1" width="3.42578125" style="3" customWidth="1"/>
    <col min="2" max="2" width="35.42578125" style="5" customWidth="1"/>
    <col min="3" max="3" width="14" style="3" customWidth="1"/>
    <col min="4" max="4" width="16.42578125" style="3" customWidth="1"/>
    <col min="5" max="5" width="15.28515625" style="3" customWidth="1"/>
    <col min="6" max="6" width="2.85546875" style="4" customWidth="1"/>
    <col min="7" max="7" width="35.42578125" style="3" customWidth="1"/>
    <col min="8" max="8" width="15.140625" style="3" customWidth="1"/>
    <col min="9" max="9" width="16.28515625" style="7" customWidth="1"/>
    <col min="10" max="10" width="14.7109375" style="3" customWidth="1"/>
    <col min="11" max="16384" width="9.140625" style="3"/>
  </cols>
  <sheetData>
    <row r="1" spans="1:10" s="2" customFormat="1" ht="12.75" customHeight="1">
      <c r="B1" s="1"/>
      <c r="C1" s="1"/>
      <c r="D1" s="1"/>
      <c r="E1" s="1"/>
      <c r="F1" s="1"/>
      <c r="G1" s="1"/>
      <c r="H1" s="1"/>
      <c r="I1" s="6"/>
    </row>
    <row r="2" spans="1:10" s="2" customFormat="1" ht="21" customHeight="1">
      <c r="B2" s="156" t="s">
        <v>77</v>
      </c>
      <c r="C2" s="156"/>
      <c r="D2" s="156"/>
      <c r="E2" s="156"/>
      <c r="F2" s="156"/>
      <c r="G2" s="156"/>
      <c r="H2" s="156"/>
      <c r="I2" s="156"/>
      <c r="J2" s="156"/>
    </row>
    <row r="3" spans="1:10" ht="22.5" customHeight="1">
      <c r="B3" s="156"/>
      <c r="C3" s="156"/>
      <c r="D3" s="156"/>
      <c r="E3" s="156"/>
      <c r="F3" s="156"/>
      <c r="G3" s="156"/>
      <c r="H3" s="156"/>
      <c r="I3" s="156"/>
      <c r="J3" s="156"/>
    </row>
    <row r="4" spans="1:10" ht="9" customHeight="1">
      <c r="B4" s="156"/>
      <c r="C4" s="156"/>
      <c r="D4" s="156"/>
      <c r="E4" s="156"/>
      <c r="F4" s="156"/>
      <c r="G4" s="156"/>
      <c r="H4" s="156"/>
      <c r="I4" s="156"/>
      <c r="J4" s="156"/>
    </row>
    <row r="5" spans="1:10" s="10" customFormat="1" ht="22.5" customHeight="1">
      <c r="B5" s="94"/>
      <c r="C5" s="94"/>
      <c r="D5" s="94"/>
      <c r="E5" s="14"/>
      <c r="F5" s="15"/>
      <c r="G5" s="154" t="s">
        <v>72</v>
      </c>
      <c r="H5" s="79" t="s">
        <v>76</v>
      </c>
      <c r="I5" s="79"/>
      <c r="J5" s="79"/>
    </row>
    <row r="6" spans="1:10" ht="22.5" customHeight="1">
      <c r="B6" s="16"/>
      <c r="C6" s="17"/>
      <c r="D6" s="17"/>
      <c r="E6" s="17"/>
      <c r="F6" s="18"/>
      <c r="G6" s="155" t="s">
        <v>73</v>
      </c>
      <c r="H6" s="79" t="s">
        <v>76</v>
      </c>
      <c r="I6" s="80"/>
      <c r="J6" s="80"/>
    </row>
    <row r="7" spans="1:10" ht="15.75" hidden="1" customHeight="1">
      <c r="B7" s="16"/>
      <c r="C7" s="17"/>
      <c r="D7" s="17"/>
      <c r="E7" s="17"/>
      <c r="F7" s="18"/>
      <c r="G7" s="17"/>
      <c r="H7" s="17"/>
      <c r="I7" s="19"/>
      <c r="J7" s="17"/>
    </row>
    <row r="8" spans="1:10" ht="21.75" customHeight="1">
      <c r="B8" s="20"/>
      <c r="C8" s="21"/>
      <c r="D8" s="21"/>
      <c r="E8" s="21"/>
      <c r="F8" s="18"/>
      <c r="G8" s="17"/>
      <c r="H8" s="17"/>
      <c r="I8" s="19"/>
      <c r="J8" s="22"/>
    </row>
    <row r="9" spans="1:10" ht="21.75" customHeight="1">
      <c r="A9" s="11"/>
      <c r="B9" s="97" t="s">
        <v>74</v>
      </c>
      <c r="C9" s="95" t="s">
        <v>30</v>
      </c>
      <c r="D9" s="100"/>
      <c r="E9" s="68"/>
      <c r="F9" s="23"/>
      <c r="G9" s="97" t="s">
        <v>75</v>
      </c>
      <c r="H9" s="95" t="s">
        <v>30</v>
      </c>
      <c r="I9" s="96"/>
      <c r="J9" s="68"/>
    </row>
    <row r="10" spans="1:10" ht="21" customHeight="1">
      <c r="A10" s="11"/>
      <c r="B10" s="98"/>
      <c r="C10" s="95" t="s">
        <v>25</v>
      </c>
      <c r="D10" s="96"/>
      <c r="E10" s="69"/>
      <c r="F10" s="23"/>
      <c r="G10" s="98"/>
      <c r="H10" s="95" t="s">
        <v>25</v>
      </c>
      <c r="I10" s="96"/>
      <c r="J10" s="69"/>
    </row>
    <row r="11" spans="1:10" ht="21" customHeight="1">
      <c r="A11" s="11"/>
      <c r="B11" s="99"/>
      <c r="C11" s="95" t="s">
        <v>29</v>
      </c>
      <c r="D11" s="96"/>
      <c r="E11" s="70">
        <f>SUM(E9:E10)</f>
        <v>0</v>
      </c>
      <c r="F11" s="23"/>
      <c r="G11" s="99"/>
      <c r="H11" s="95" t="s">
        <v>31</v>
      </c>
      <c r="I11" s="96"/>
      <c r="J11" s="70">
        <f>SUM(J9:J10)</f>
        <v>0</v>
      </c>
    </row>
    <row r="12" spans="1:10" ht="15.95" customHeight="1">
      <c r="A12" s="12"/>
      <c r="B12" s="24"/>
      <c r="C12" s="25"/>
      <c r="D12" s="25"/>
      <c r="E12" s="26"/>
      <c r="F12" s="23"/>
      <c r="G12" s="27"/>
      <c r="H12" s="27"/>
      <c r="I12" s="28"/>
      <c r="J12" s="27"/>
    </row>
    <row r="13" spans="1:10" ht="23.25">
      <c r="A13" s="11"/>
      <c r="B13" s="86" t="s">
        <v>39</v>
      </c>
      <c r="C13" s="87"/>
      <c r="D13" s="66" t="s">
        <v>6</v>
      </c>
      <c r="E13" s="66" t="s">
        <v>70</v>
      </c>
      <c r="F13" s="29"/>
      <c r="G13" s="86" t="s">
        <v>48</v>
      </c>
      <c r="H13" s="122"/>
      <c r="I13" s="66" t="s">
        <v>6</v>
      </c>
      <c r="J13" s="66" t="s">
        <v>70</v>
      </c>
    </row>
    <row r="14" spans="1:10" ht="18.75">
      <c r="A14" s="11"/>
      <c r="B14" s="81" t="s">
        <v>16</v>
      </c>
      <c r="C14" s="112"/>
      <c r="D14" s="71"/>
      <c r="E14" s="72"/>
      <c r="F14" s="23"/>
      <c r="G14" s="81" t="s">
        <v>21</v>
      </c>
      <c r="H14" s="110"/>
      <c r="I14" s="71"/>
      <c r="J14" s="72"/>
    </row>
    <row r="15" spans="1:10" ht="18.75">
      <c r="A15" s="11"/>
      <c r="B15" s="81" t="s">
        <v>24</v>
      </c>
      <c r="C15" s="112"/>
      <c r="D15" s="73"/>
      <c r="E15" s="72"/>
      <c r="F15" s="23"/>
      <c r="G15" s="81" t="s">
        <v>20</v>
      </c>
      <c r="H15" s="110"/>
      <c r="I15" s="74"/>
      <c r="J15" s="72"/>
    </row>
    <row r="16" spans="1:10" ht="18.75">
      <c r="A16" s="11"/>
      <c r="B16" s="81" t="s">
        <v>26</v>
      </c>
      <c r="C16" s="111"/>
      <c r="D16" s="71"/>
      <c r="E16" s="72"/>
      <c r="F16" s="30"/>
      <c r="G16" s="81" t="s">
        <v>11</v>
      </c>
      <c r="H16" s="111"/>
      <c r="I16" s="71"/>
      <c r="J16" s="72"/>
    </row>
    <row r="17" spans="1:10" ht="18.75">
      <c r="A17" s="11"/>
      <c r="B17" s="81" t="s">
        <v>40</v>
      </c>
      <c r="C17" s="112"/>
      <c r="D17" s="71"/>
      <c r="E17" s="72"/>
      <c r="F17" s="31"/>
      <c r="G17" s="81" t="s">
        <v>35</v>
      </c>
      <c r="H17" s="110"/>
      <c r="I17" s="71"/>
      <c r="J17" s="72"/>
    </row>
    <row r="18" spans="1:10" ht="21" customHeight="1">
      <c r="A18" s="11"/>
      <c r="B18" s="81" t="s">
        <v>12</v>
      </c>
      <c r="C18" s="112"/>
      <c r="D18" s="71"/>
      <c r="E18" s="72"/>
      <c r="F18" s="31"/>
      <c r="G18" s="81" t="s">
        <v>34</v>
      </c>
      <c r="H18" s="110"/>
      <c r="I18" s="71"/>
      <c r="J18" s="72"/>
    </row>
    <row r="19" spans="1:10" ht="18.75">
      <c r="A19" s="11"/>
      <c r="B19" s="81" t="s">
        <v>22</v>
      </c>
      <c r="C19" s="112"/>
      <c r="D19" s="71"/>
      <c r="E19" s="72"/>
      <c r="F19" s="31"/>
      <c r="G19" s="81" t="s">
        <v>10</v>
      </c>
      <c r="H19" s="110"/>
      <c r="I19" s="71"/>
      <c r="J19" s="72"/>
    </row>
    <row r="20" spans="1:10" ht="18.75">
      <c r="A20" s="11"/>
      <c r="B20" s="81" t="s">
        <v>23</v>
      </c>
      <c r="C20" s="111"/>
      <c r="D20" s="71"/>
      <c r="E20" s="72"/>
      <c r="F20" s="31"/>
      <c r="G20" s="90" t="s">
        <v>14</v>
      </c>
      <c r="H20" s="105"/>
      <c r="I20" s="49">
        <f>SUM(I14:I19)</f>
        <v>0</v>
      </c>
      <c r="J20" s="32">
        <f>SUM(J14:J19)</f>
        <v>0</v>
      </c>
    </row>
    <row r="21" spans="1:10" ht="18.75">
      <c r="A21" s="11"/>
      <c r="B21" s="81" t="s">
        <v>41</v>
      </c>
      <c r="C21" s="111"/>
      <c r="D21" s="71"/>
      <c r="E21" s="72"/>
      <c r="F21" s="31"/>
      <c r="G21" s="103" t="s">
        <v>53</v>
      </c>
      <c r="H21" s="104"/>
      <c r="I21" s="83" t="str">
        <f>IFERROR((I20+(J20/12))/B56,"")</f>
        <v/>
      </c>
      <c r="J21" s="83"/>
    </row>
    <row r="22" spans="1:10" ht="19.5" customHeight="1">
      <c r="A22" s="11"/>
      <c r="B22" s="81" t="s">
        <v>17</v>
      </c>
      <c r="C22" s="111"/>
      <c r="D22" s="73"/>
      <c r="E22" s="72"/>
      <c r="F22" s="31"/>
      <c r="G22" s="59"/>
      <c r="H22" s="59"/>
      <c r="I22" s="53"/>
      <c r="J22" s="54"/>
    </row>
    <row r="23" spans="1:10" ht="23.25">
      <c r="A23" s="11"/>
      <c r="B23" s="81" t="s">
        <v>15</v>
      </c>
      <c r="C23" s="112"/>
      <c r="D23" s="71"/>
      <c r="E23" s="72"/>
      <c r="F23" s="31"/>
      <c r="G23" s="86" t="s">
        <v>32</v>
      </c>
      <c r="H23" s="87"/>
      <c r="I23" s="66" t="s">
        <v>6</v>
      </c>
      <c r="J23" s="66" t="s">
        <v>70</v>
      </c>
    </row>
    <row r="24" spans="1:10" ht="18.75">
      <c r="A24" s="11"/>
      <c r="B24" s="81" t="s">
        <v>18</v>
      </c>
      <c r="C24" s="112"/>
      <c r="D24" s="71"/>
      <c r="E24" s="72"/>
      <c r="F24" s="31"/>
      <c r="G24" s="81" t="s">
        <v>19</v>
      </c>
      <c r="H24" s="82"/>
      <c r="I24" s="71"/>
      <c r="J24" s="72"/>
    </row>
    <row r="25" spans="1:10" ht="18.75">
      <c r="A25" s="11"/>
      <c r="B25" s="81" t="s">
        <v>27</v>
      </c>
      <c r="C25" s="112"/>
      <c r="D25" s="71"/>
      <c r="E25" s="72"/>
      <c r="F25" s="31"/>
      <c r="G25" s="81" t="s">
        <v>13</v>
      </c>
      <c r="H25" s="82"/>
      <c r="I25" s="78"/>
      <c r="J25" s="72"/>
    </row>
    <row r="26" spans="1:10" ht="18.75">
      <c r="A26" s="11"/>
      <c r="B26" s="81" t="s">
        <v>10</v>
      </c>
      <c r="C26" s="112"/>
      <c r="D26" s="71"/>
      <c r="E26" s="72"/>
      <c r="F26" s="31"/>
      <c r="G26" s="81" t="s">
        <v>10</v>
      </c>
      <c r="H26" s="82"/>
      <c r="I26" s="78"/>
      <c r="J26" s="72"/>
    </row>
    <row r="27" spans="1:10" ht="18.75">
      <c r="A27" s="11"/>
      <c r="B27" s="90" t="s">
        <v>14</v>
      </c>
      <c r="C27" s="105"/>
      <c r="D27" s="49">
        <f>SUM(D14:D26)</f>
        <v>0</v>
      </c>
      <c r="E27" s="57">
        <f>SUM(E14:E26)</f>
        <v>0</v>
      </c>
      <c r="F27" s="31"/>
      <c r="G27" s="90" t="s">
        <v>14</v>
      </c>
      <c r="H27" s="105"/>
      <c r="I27" s="48">
        <f>SUM(I24:I26)</f>
        <v>0</v>
      </c>
      <c r="J27" s="32">
        <f>SUM(J24:J26)</f>
        <v>0</v>
      </c>
    </row>
    <row r="28" spans="1:10" ht="16.5">
      <c r="A28" s="12"/>
      <c r="B28" s="103" t="s">
        <v>51</v>
      </c>
      <c r="C28" s="104"/>
      <c r="D28" s="83" t="str">
        <f>IFERROR((D27+(E27/12))/B56,"")</f>
        <v/>
      </c>
      <c r="E28" s="83"/>
      <c r="F28" s="47"/>
      <c r="G28" s="103" t="s">
        <v>54</v>
      </c>
      <c r="H28" s="104"/>
      <c r="I28" s="83" t="str">
        <f>IFERROR((I27+(J27/12))/B56,"")</f>
        <v/>
      </c>
      <c r="J28" s="83"/>
    </row>
    <row r="29" spans="1:10" ht="15.75" customHeight="1">
      <c r="B29" s="24"/>
      <c r="C29" s="33"/>
      <c r="D29" s="34"/>
      <c r="E29" s="34"/>
      <c r="F29" s="31"/>
      <c r="G29" s="60"/>
      <c r="H29" s="60"/>
      <c r="I29" s="51"/>
      <c r="J29" s="52"/>
    </row>
    <row r="30" spans="1:10" ht="24" customHeight="1">
      <c r="A30" s="11"/>
      <c r="B30" s="86" t="s">
        <v>42</v>
      </c>
      <c r="C30" s="87"/>
      <c r="D30" s="66" t="s">
        <v>6</v>
      </c>
      <c r="E30" s="66" t="s">
        <v>70</v>
      </c>
      <c r="F30" s="31"/>
      <c r="G30" s="140" t="s">
        <v>56</v>
      </c>
      <c r="H30" s="141"/>
      <c r="I30" s="66" t="s">
        <v>6</v>
      </c>
      <c r="J30" s="66" t="s">
        <v>70</v>
      </c>
    </row>
    <row r="31" spans="1:10" ht="18.75" customHeight="1">
      <c r="A31" s="11"/>
      <c r="B31" s="81" t="s">
        <v>28</v>
      </c>
      <c r="C31" s="112"/>
      <c r="D31" s="71"/>
      <c r="E31" s="72"/>
      <c r="F31" s="31"/>
      <c r="G31" s="88" t="s">
        <v>64</v>
      </c>
      <c r="H31" s="89"/>
      <c r="I31" s="75"/>
      <c r="J31" s="72"/>
    </row>
    <row r="32" spans="1:10" ht="18.75">
      <c r="A32" s="11"/>
      <c r="B32" s="81" t="s">
        <v>47</v>
      </c>
      <c r="C32" s="112"/>
      <c r="D32" s="73"/>
      <c r="E32" s="72"/>
      <c r="F32" s="31"/>
      <c r="G32" s="88" t="s">
        <v>57</v>
      </c>
      <c r="H32" s="89"/>
      <c r="I32" s="75"/>
      <c r="J32" s="72"/>
    </row>
    <row r="33" spans="1:10" ht="18.75">
      <c r="A33" s="11"/>
      <c r="B33" s="81" t="s">
        <v>62</v>
      </c>
      <c r="C33" s="82"/>
      <c r="D33" s="71"/>
      <c r="E33" s="72"/>
      <c r="F33" s="31"/>
      <c r="G33" s="81" t="s">
        <v>58</v>
      </c>
      <c r="H33" s="110"/>
      <c r="I33" s="76"/>
      <c r="J33" s="72"/>
    </row>
    <row r="34" spans="1:10" ht="18.75">
      <c r="A34" s="11"/>
      <c r="B34" s="81" t="s">
        <v>43</v>
      </c>
      <c r="C34" s="82"/>
      <c r="D34" s="71"/>
      <c r="E34" s="72"/>
      <c r="F34" s="31"/>
      <c r="G34" s="81" t="s">
        <v>61</v>
      </c>
      <c r="H34" s="152"/>
      <c r="I34" s="75"/>
      <c r="J34" s="72"/>
    </row>
    <row r="35" spans="1:10" ht="21" customHeight="1">
      <c r="A35" s="11"/>
      <c r="B35" s="81" t="s">
        <v>46</v>
      </c>
      <c r="C35" s="112"/>
      <c r="D35" s="71"/>
      <c r="E35" s="72"/>
      <c r="F35" s="47"/>
      <c r="G35" s="81" t="s">
        <v>44</v>
      </c>
      <c r="H35" s="152"/>
      <c r="I35" s="76"/>
      <c r="J35" s="72"/>
    </row>
    <row r="36" spans="1:10" ht="18.75">
      <c r="A36" s="11"/>
      <c r="B36" s="81" t="s">
        <v>45</v>
      </c>
      <c r="C36" s="112"/>
      <c r="D36" s="71"/>
      <c r="E36" s="72"/>
      <c r="F36" s="35"/>
      <c r="G36" s="81" t="s">
        <v>59</v>
      </c>
      <c r="H36" s="110"/>
      <c r="I36" s="75"/>
      <c r="J36" s="72"/>
    </row>
    <row r="37" spans="1:10" ht="18.75">
      <c r="A37" s="11"/>
      <c r="B37" s="81" t="s">
        <v>10</v>
      </c>
      <c r="C37" s="142"/>
      <c r="D37" s="71"/>
      <c r="E37" s="72"/>
      <c r="F37" s="31"/>
      <c r="G37" s="81" t="s">
        <v>10</v>
      </c>
      <c r="H37" s="110"/>
      <c r="I37" s="77"/>
      <c r="J37" s="72"/>
    </row>
    <row r="38" spans="1:10" ht="18.75">
      <c r="A38" s="12"/>
      <c r="B38" s="143" t="s">
        <v>14</v>
      </c>
      <c r="C38" s="105"/>
      <c r="D38" s="48">
        <f>SUM(D31:D37)</f>
        <v>0</v>
      </c>
      <c r="E38" s="32">
        <f>SUM(E31:E37)</f>
        <v>0</v>
      </c>
      <c r="F38" s="31"/>
      <c r="G38" s="90" t="s">
        <v>14</v>
      </c>
      <c r="H38" s="91"/>
      <c r="I38" s="48">
        <f>SUM(I31:I37)</f>
        <v>0</v>
      </c>
      <c r="J38" s="32">
        <f>SUM(J31:J37)</f>
        <v>0</v>
      </c>
    </row>
    <row r="39" spans="1:10" ht="16.5">
      <c r="A39" s="12"/>
      <c r="B39" s="103" t="s">
        <v>65</v>
      </c>
      <c r="C39" s="104"/>
      <c r="D39" s="83" t="str">
        <f>IFERROR((D38+(E38/12))/B56,"")</f>
        <v/>
      </c>
      <c r="E39" s="83"/>
      <c r="F39" s="31"/>
      <c r="G39" s="103" t="s">
        <v>5</v>
      </c>
      <c r="H39" s="104"/>
      <c r="I39" s="84" t="str">
        <f>IFERROR((I38+(J38/12))/B56,"")</f>
        <v/>
      </c>
      <c r="J39" s="83"/>
    </row>
    <row r="40" spans="1:10" ht="17.25">
      <c r="A40" s="12"/>
      <c r="B40" s="64"/>
      <c r="C40" s="65"/>
      <c r="D40" s="50"/>
      <c r="E40" s="50"/>
      <c r="F40" s="31"/>
      <c r="G40" s="61"/>
      <c r="H40" s="61"/>
      <c r="I40" s="51"/>
      <c r="J40" s="52"/>
    </row>
    <row r="41" spans="1:10" ht="23.25">
      <c r="A41" s="12"/>
      <c r="B41" s="140" t="s">
        <v>50</v>
      </c>
      <c r="C41" s="141"/>
      <c r="D41" s="66" t="s">
        <v>6</v>
      </c>
      <c r="E41" s="66" t="s">
        <v>70</v>
      </c>
      <c r="F41" s="46"/>
      <c r="G41" s="86" t="s">
        <v>60</v>
      </c>
      <c r="H41" s="122"/>
      <c r="I41" s="66" t="s">
        <v>6</v>
      </c>
      <c r="J41" s="66" t="s">
        <v>70</v>
      </c>
    </row>
    <row r="42" spans="1:10" ht="18.75">
      <c r="A42" s="12"/>
      <c r="B42" s="88" t="s">
        <v>37</v>
      </c>
      <c r="C42" s="89"/>
      <c r="D42" s="75"/>
      <c r="E42" s="72"/>
      <c r="F42" s="46"/>
      <c r="G42" s="81" t="s">
        <v>1</v>
      </c>
      <c r="H42" s="82"/>
      <c r="I42" s="78"/>
      <c r="J42" s="72"/>
    </row>
    <row r="43" spans="1:10" ht="18.75">
      <c r="A43" s="12"/>
      <c r="B43" s="81" t="s">
        <v>38</v>
      </c>
      <c r="C43" s="110"/>
      <c r="D43" s="77"/>
      <c r="E43" s="72"/>
      <c r="F43" s="46"/>
      <c r="G43" s="81" t="s">
        <v>2</v>
      </c>
      <c r="H43" s="111"/>
      <c r="I43" s="71"/>
      <c r="J43" s="72"/>
    </row>
    <row r="44" spans="1:10" ht="18.75">
      <c r="A44" s="12"/>
      <c r="B44" s="81" t="s">
        <v>10</v>
      </c>
      <c r="C44" s="110"/>
      <c r="D44" s="77"/>
      <c r="E44" s="72"/>
      <c r="F44" s="46"/>
      <c r="G44" s="81" t="s">
        <v>10</v>
      </c>
      <c r="H44" s="112"/>
      <c r="I44" s="71"/>
      <c r="J44" s="72"/>
    </row>
    <row r="45" spans="1:10" ht="18.75">
      <c r="A45" s="12"/>
      <c r="B45" s="90" t="s">
        <v>14</v>
      </c>
      <c r="C45" s="91"/>
      <c r="D45" s="48">
        <f>SUM(D42:D44)</f>
        <v>0</v>
      </c>
      <c r="E45" s="32">
        <f>SUM(E42:E44)</f>
        <v>0</v>
      </c>
      <c r="F45" s="46"/>
      <c r="G45" s="90" t="s">
        <v>14</v>
      </c>
      <c r="H45" s="105"/>
      <c r="I45" s="48">
        <f>SUM(I42:I44)</f>
        <v>0</v>
      </c>
      <c r="J45" s="32">
        <f>SUM(J42:J44)</f>
        <v>0</v>
      </c>
    </row>
    <row r="46" spans="1:10" ht="15.75" customHeight="1">
      <c r="A46" s="12"/>
      <c r="B46" s="103" t="s">
        <v>55</v>
      </c>
      <c r="C46" s="104"/>
      <c r="D46" s="83" t="str">
        <f>IFERROR((D45+(E45/12))/B56,"")</f>
        <v/>
      </c>
      <c r="E46" s="83"/>
      <c r="F46" s="46"/>
      <c r="G46" s="103" t="s">
        <v>52</v>
      </c>
      <c r="H46" s="104"/>
      <c r="I46" s="84" t="str">
        <f>IFERROR((I45+(J45/12))/B56,"")</f>
        <v/>
      </c>
      <c r="J46" s="85"/>
    </row>
    <row r="47" spans="1:10" ht="15.75" customHeight="1">
      <c r="A47" s="12"/>
      <c r="B47" s="64"/>
      <c r="C47" s="65"/>
      <c r="D47" s="50"/>
      <c r="E47" s="50"/>
      <c r="F47" s="46"/>
      <c r="G47" s="62"/>
      <c r="H47" s="63"/>
      <c r="I47" s="50"/>
      <c r="J47" s="50"/>
    </row>
    <row r="48" spans="1:10" ht="23.25">
      <c r="A48" s="12"/>
      <c r="B48" s="92" t="s">
        <v>66</v>
      </c>
      <c r="C48" s="93"/>
      <c r="D48" s="67" t="s">
        <v>6</v>
      </c>
      <c r="E48" s="66" t="s">
        <v>70</v>
      </c>
      <c r="F48" s="46"/>
      <c r="G48" s="86" t="s">
        <v>49</v>
      </c>
      <c r="H48" s="122"/>
      <c r="I48" s="66" t="s">
        <v>6</v>
      </c>
      <c r="J48" s="66" t="s">
        <v>70</v>
      </c>
    </row>
    <row r="49" spans="1:11" ht="18.75">
      <c r="A49" s="12"/>
      <c r="B49" s="81" t="s">
        <v>3</v>
      </c>
      <c r="C49" s="82"/>
      <c r="D49" s="71"/>
      <c r="E49" s="72"/>
      <c r="F49" s="46"/>
      <c r="G49" s="81" t="s">
        <v>63</v>
      </c>
      <c r="H49" s="82"/>
      <c r="I49" s="78"/>
      <c r="J49" s="72"/>
    </row>
    <row r="50" spans="1:11" ht="18.75">
      <c r="A50" s="12"/>
      <c r="B50" s="81" t="s">
        <v>67</v>
      </c>
      <c r="C50" s="82"/>
      <c r="D50" s="78"/>
      <c r="E50" s="72"/>
      <c r="F50" s="46"/>
      <c r="G50" s="81" t="s">
        <v>36</v>
      </c>
      <c r="H50" s="111"/>
      <c r="I50" s="71"/>
      <c r="J50" s="72"/>
    </row>
    <row r="51" spans="1:11" ht="18.75">
      <c r="A51" s="12"/>
      <c r="B51" s="81" t="s">
        <v>0</v>
      </c>
      <c r="C51" s="82"/>
      <c r="D51" s="78"/>
      <c r="E51" s="72"/>
      <c r="F51" s="46"/>
      <c r="G51" s="81" t="s">
        <v>10</v>
      </c>
      <c r="H51" s="112"/>
      <c r="I51" s="71"/>
      <c r="J51" s="72"/>
    </row>
    <row r="52" spans="1:11" ht="18.75">
      <c r="A52" s="12"/>
      <c r="B52" s="101" t="s">
        <v>14</v>
      </c>
      <c r="C52" s="102"/>
      <c r="D52" s="55">
        <f>SUM(D49:D51)</f>
        <v>0</v>
      </c>
      <c r="E52" s="56">
        <f>SUM(E49:E51)</f>
        <v>0</v>
      </c>
      <c r="F52" s="46"/>
      <c r="G52" s="90" t="s">
        <v>14</v>
      </c>
      <c r="H52" s="105"/>
      <c r="I52" s="48">
        <f>SUM(I49:I51)</f>
        <v>0</v>
      </c>
      <c r="J52" s="32">
        <f>SUM(J49:J51)</f>
        <v>0</v>
      </c>
    </row>
    <row r="53" spans="1:11" ht="16.5">
      <c r="A53" s="12"/>
      <c r="B53" s="103" t="s">
        <v>4</v>
      </c>
      <c r="C53" s="104"/>
      <c r="D53" s="83" t="str">
        <f>IFERROR((D52+(E52/12))/B56,"")</f>
        <v/>
      </c>
      <c r="E53" s="83"/>
      <c r="F53" s="46"/>
      <c r="G53" s="103" t="s">
        <v>52</v>
      </c>
      <c r="H53" s="104"/>
      <c r="I53" s="83" t="str">
        <f>IFERROR((I52+(J52/12))/B56,"")</f>
        <v/>
      </c>
      <c r="J53" s="83"/>
    </row>
    <row r="54" spans="1:11" ht="33.75" customHeight="1" thickBot="1">
      <c r="B54" s="16"/>
      <c r="C54" s="17"/>
      <c r="D54" s="22"/>
      <c r="E54" s="22"/>
      <c r="F54" s="36"/>
      <c r="I54" s="3"/>
    </row>
    <row r="55" spans="1:11" ht="43.5" customHeight="1">
      <c r="A55" s="11"/>
      <c r="B55" s="137" t="s">
        <v>33</v>
      </c>
      <c r="C55" s="149"/>
      <c r="D55" s="137" t="s">
        <v>8</v>
      </c>
      <c r="E55" s="138"/>
      <c r="F55" s="139"/>
      <c r="G55" s="13" t="s">
        <v>7</v>
      </c>
      <c r="H55" s="123" t="s">
        <v>9</v>
      </c>
      <c r="I55" s="124"/>
      <c r="J55" s="125"/>
    </row>
    <row r="56" spans="1:11" ht="18.75" customHeight="1">
      <c r="A56" s="11"/>
      <c r="B56" s="127">
        <f>SUM(E11,J11)</f>
        <v>0</v>
      </c>
      <c r="C56" s="128"/>
      <c r="D56" s="116">
        <f>SUM(D27,I20,I27,I38,D38,D45,D52,I45,I52)</f>
        <v>0</v>
      </c>
      <c r="E56" s="117"/>
      <c r="F56" s="118"/>
      <c r="G56" s="114">
        <f>SUM(J52,J45,E45,E52,E38,E27,J38,J27,J20)</f>
        <v>0</v>
      </c>
      <c r="H56" s="131">
        <f>ROUNDDOWN(B56-D56-(G56/12),0)</f>
        <v>0</v>
      </c>
      <c r="I56" s="132"/>
      <c r="J56" s="133"/>
    </row>
    <row r="57" spans="1:11" ht="22.5" customHeight="1" thickBot="1">
      <c r="A57" s="11"/>
      <c r="B57" s="129"/>
      <c r="C57" s="130"/>
      <c r="D57" s="119"/>
      <c r="E57" s="120"/>
      <c r="F57" s="121"/>
      <c r="G57" s="115"/>
      <c r="H57" s="134"/>
      <c r="I57" s="135"/>
      <c r="J57" s="136"/>
    </row>
    <row r="58" spans="1:11" ht="15.75" customHeight="1">
      <c r="B58" s="37"/>
      <c r="C58" s="38"/>
      <c r="D58" s="38"/>
      <c r="E58" s="39"/>
      <c r="F58" s="40"/>
      <c r="I58" s="3"/>
    </row>
    <row r="59" spans="1:11" ht="22.5" customHeight="1">
      <c r="B59" s="108"/>
      <c r="C59" s="109"/>
      <c r="D59" s="109"/>
      <c r="E59" s="17"/>
      <c r="F59" s="18"/>
      <c r="I59" s="3"/>
    </row>
    <row r="60" spans="1:11" ht="39.75" customHeight="1">
      <c r="B60" s="144" t="s">
        <v>68</v>
      </c>
      <c r="C60" s="145"/>
      <c r="D60" s="150">
        <f>D52</f>
        <v>0</v>
      </c>
      <c r="E60" s="150"/>
      <c r="F60" s="151"/>
      <c r="G60" s="146" t="s">
        <v>69</v>
      </c>
      <c r="H60" s="147"/>
      <c r="I60" s="147"/>
      <c r="J60" s="148"/>
    </row>
    <row r="61" spans="1:11" ht="23.25" customHeight="1">
      <c r="B61" s="126"/>
      <c r="C61" s="106"/>
      <c r="D61" s="106"/>
      <c r="E61" s="113"/>
      <c r="F61" s="46"/>
      <c r="G61" s="44"/>
      <c r="H61" s="41"/>
      <c r="I61" s="42"/>
      <c r="J61" s="43"/>
    </row>
    <row r="62" spans="1:11" ht="15.75" customHeight="1">
      <c r="B62" s="126"/>
      <c r="C62" s="107"/>
      <c r="D62" s="107"/>
      <c r="E62" s="113"/>
      <c r="F62" s="46"/>
      <c r="G62" s="45"/>
      <c r="H62" s="17"/>
      <c r="I62" s="19"/>
      <c r="J62" s="17"/>
    </row>
    <row r="63" spans="1:11" ht="20.25" customHeight="1">
      <c r="B63" s="153" t="s">
        <v>71</v>
      </c>
      <c r="C63" s="153"/>
      <c r="D63" s="153"/>
      <c r="E63" s="153"/>
      <c r="F63" s="153"/>
      <c r="G63" s="153"/>
      <c r="H63" s="153"/>
      <c r="I63" s="153"/>
      <c r="J63" s="153"/>
    </row>
    <row r="64" spans="1:11" ht="15.75" customHeight="1">
      <c r="B64" s="153"/>
      <c r="C64" s="153"/>
      <c r="D64" s="153"/>
      <c r="E64" s="153"/>
      <c r="F64" s="153"/>
      <c r="G64" s="153"/>
      <c r="H64" s="153"/>
      <c r="I64" s="153"/>
      <c r="J64" s="153"/>
      <c r="K64" s="58"/>
    </row>
    <row r="65" spans="2:11" ht="15.75" customHeight="1"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2:11" ht="15.7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2:11" ht="15.75" customHeight="1"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2:11" ht="15.75" customHeight="1">
      <c r="B68" s="8"/>
      <c r="J68" s="17"/>
    </row>
    <row r="69" spans="2:11" ht="15.75" customHeight="1">
      <c r="B69" s="9"/>
    </row>
    <row r="70" spans="2:11" ht="15.75" customHeight="1">
      <c r="B70" s="8"/>
      <c r="I70" s="3"/>
    </row>
    <row r="71" spans="2:11" ht="15.75" customHeight="1">
      <c r="I71" s="3"/>
    </row>
    <row r="72" spans="2:11" ht="15.75" customHeight="1">
      <c r="I72" s="3"/>
    </row>
    <row r="73" spans="2:11" ht="15.75" customHeight="1">
      <c r="I73" s="3"/>
    </row>
    <row r="74" spans="2:11" ht="15.75" customHeight="1">
      <c r="I74" s="3"/>
    </row>
    <row r="75" spans="2:11" ht="15.75" customHeight="1"/>
    <row r="76" spans="2:11" ht="15.75" customHeight="1"/>
    <row r="77" spans="2:11" ht="15.75" customHeight="1"/>
    <row r="78" spans="2:11" ht="15.75" customHeight="1"/>
    <row r="79" spans="2:11" ht="15.75" customHeight="1"/>
    <row r="80" spans="2:11" ht="15.75" customHeight="1"/>
    <row r="81" ht="15.75" customHeight="1"/>
    <row r="82" ht="15.75" customHeight="1"/>
  </sheetData>
  <sheetProtection algorithmName="SHA-512" hashValue="ZfyC9Tac3MMGxG4ddMKvTjaqHMByxR7FXlpiFaoID8lhu+gs/sRuPG2MlXObSih/LUUfDih8P+yr9Jnb710j/A==" saltValue="SewuI5rnTUg+2pUBt+AUVw==" spinCount="100000" sheet="1" objects="1" scenarios="1"/>
  <mergeCells count="110">
    <mergeCell ref="D60:F60"/>
    <mergeCell ref="G37:H37"/>
    <mergeCell ref="G41:H41"/>
    <mergeCell ref="G30:H30"/>
    <mergeCell ref="D28:E28"/>
    <mergeCell ref="D39:E39"/>
    <mergeCell ref="G49:H49"/>
    <mergeCell ref="G50:H50"/>
    <mergeCell ref="G51:H51"/>
    <mergeCell ref="G32:H32"/>
    <mergeCell ref="G39:H39"/>
    <mergeCell ref="G36:H36"/>
    <mergeCell ref="G33:H33"/>
    <mergeCell ref="G34:H34"/>
    <mergeCell ref="G35:H35"/>
    <mergeCell ref="B63:J64"/>
    <mergeCell ref="B31:C31"/>
    <mergeCell ref="B32:C32"/>
    <mergeCell ref="B33:C33"/>
    <mergeCell ref="B61:B62"/>
    <mergeCell ref="C61:C62"/>
    <mergeCell ref="B45:C45"/>
    <mergeCell ref="B56:C57"/>
    <mergeCell ref="H56:J57"/>
    <mergeCell ref="D55:F55"/>
    <mergeCell ref="B34:C34"/>
    <mergeCell ref="B44:C44"/>
    <mergeCell ref="B41:C41"/>
    <mergeCell ref="B37:C37"/>
    <mergeCell ref="B35:C35"/>
    <mergeCell ref="B36:C36"/>
    <mergeCell ref="B38:C38"/>
    <mergeCell ref="G46:H46"/>
    <mergeCell ref="B42:C42"/>
    <mergeCell ref="B60:C60"/>
    <mergeCell ref="G60:J60"/>
    <mergeCell ref="B55:C55"/>
    <mergeCell ref="B39:C39"/>
    <mergeCell ref="B43:C43"/>
    <mergeCell ref="G9:G11"/>
    <mergeCell ref="B27:C27"/>
    <mergeCell ref="G17:H17"/>
    <mergeCell ref="G18:H18"/>
    <mergeCell ref="G16:H16"/>
    <mergeCell ref="G20:H20"/>
    <mergeCell ref="B51:C51"/>
    <mergeCell ref="B46:C46"/>
    <mergeCell ref="H55:J55"/>
    <mergeCell ref="G48:H48"/>
    <mergeCell ref="G26:H26"/>
    <mergeCell ref="G27:H27"/>
    <mergeCell ref="G25:H25"/>
    <mergeCell ref="D61:D62"/>
    <mergeCell ref="B59:D59"/>
    <mergeCell ref="G15:H15"/>
    <mergeCell ref="D46:E46"/>
    <mergeCell ref="G42:H42"/>
    <mergeCell ref="G43:H43"/>
    <mergeCell ref="G28:H28"/>
    <mergeCell ref="G21:H21"/>
    <mergeCell ref="G44:H44"/>
    <mergeCell ref="G45:H45"/>
    <mergeCell ref="B28:C28"/>
    <mergeCell ref="B22:C22"/>
    <mergeCell ref="E61:E62"/>
    <mergeCell ref="B15:C15"/>
    <mergeCell ref="G19:H19"/>
    <mergeCell ref="G56:G57"/>
    <mergeCell ref="D56:F57"/>
    <mergeCell ref="B30:C30"/>
    <mergeCell ref="B23:C23"/>
    <mergeCell ref="B24:C24"/>
    <mergeCell ref="B16:C16"/>
    <mergeCell ref="B17:C17"/>
    <mergeCell ref="B18:C18"/>
    <mergeCell ref="B19:C19"/>
    <mergeCell ref="B2:J4"/>
    <mergeCell ref="B5:D5"/>
    <mergeCell ref="C11:D11"/>
    <mergeCell ref="B9:B11"/>
    <mergeCell ref="C10:D10"/>
    <mergeCell ref="C9:D9"/>
    <mergeCell ref="H9:I9"/>
    <mergeCell ref="H10:I10"/>
    <mergeCell ref="I53:J53"/>
    <mergeCell ref="B52:C52"/>
    <mergeCell ref="B53:C53"/>
    <mergeCell ref="D53:E53"/>
    <mergeCell ref="G52:H52"/>
    <mergeCell ref="G53:H53"/>
    <mergeCell ref="I21:J21"/>
    <mergeCell ref="G14:H14"/>
    <mergeCell ref="B14:C14"/>
    <mergeCell ref="B13:C13"/>
    <mergeCell ref="B20:C20"/>
    <mergeCell ref="B21:C21"/>
    <mergeCell ref="B26:C26"/>
    <mergeCell ref="H11:I11"/>
    <mergeCell ref="G13:H13"/>
    <mergeCell ref="B25:C25"/>
    <mergeCell ref="B50:C50"/>
    <mergeCell ref="I28:J28"/>
    <mergeCell ref="I39:J39"/>
    <mergeCell ref="I46:J46"/>
    <mergeCell ref="G23:H23"/>
    <mergeCell ref="G24:H24"/>
    <mergeCell ref="G31:H31"/>
    <mergeCell ref="G38:H38"/>
    <mergeCell ref="B48:C48"/>
    <mergeCell ref="B49:C49"/>
  </mergeCells>
  <phoneticPr fontId="2" type="noConversion"/>
  <printOptions horizontalCentered="1"/>
  <pageMargins left="0.5" right="0.5" top="0.5" bottom="0.5" header="0.5" footer="0.5"/>
  <pageSetup scale="56" fitToWidth="0" orientation="portrait" r:id="rId1"/>
  <headerFooter alignWithMargins="0">
    <oddFooter>&amp;C&amp;"Trajan Pro,Bold"&amp;11Suite 1900-1500 West Georgia Street, Vancouver, BC  V6G 2Z6
Tel: (604) 646-5828    Fax: (604) 687-7763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Ning</dc:creator>
  <cp:lastModifiedBy>George Ong</cp:lastModifiedBy>
  <cp:lastPrinted>2018-04-12T17:12:21Z</cp:lastPrinted>
  <dcterms:created xsi:type="dcterms:W3CDTF">2002-11-14T18:47:55Z</dcterms:created>
  <dcterms:modified xsi:type="dcterms:W3CDTF">2018-04-12T17:13:08Z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